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zivatel\Desktop\"/>
    </mc:Choice>
  </mc:AlternateContent>
  <xr:revisionPtr revIDLastSave="0" documentId="13_ncr:1_{80CCE847-AF42-410E-B4CF-40A8A3E73118}" xr6:coauthVersionLast="47" xr6:coauthVersionMax="47" xr10:uidLastSave="{00000000-0000-0000-0000-000000000000}"/>
  <bookViews>
    <workbookView xWindow="-108" yWindow="-108" windowWidth="23256" windowHeight="12456" xr2:uid="{06E8EA72-4BF1-41F7-8C88-583EFF2B6FB9}"/>
  </bookViews>
  <sheets>
    <sheet name="Štafety" sheetId="1" r:id="rId1"/>
  </sheets>
  <definedNames>
    <definedName name="_xlnm.Print_Titles" localSheetId="0">Štafety!$1:$3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3" i="1" l="1"/>
  <c r="M33" i="1"/>
  <c r="O32" i="1"/>
  <c r="M32" i="1"/>
  <c r="O31" i="1"/>
  <c r="M31" i="1"/>
  <c r="O30" i="1"/>
  <c r="M30" i="1"/>
  <c r="O29" i="1"/>
  <c r="M29" i="1"/>
  <c r="O28" i="1"/>
  <c r="M28" i="1"/>
  <c r="O27" i="1"/>
  <c r="M27" i="1"/>
  <c r="O26" i="1"/>
  <c r="M26" i="1"/>
  <c r="O25" i="1"/>
  <c r="M25" i="1"/>
  <c r="O24" i="1"/>
  <c r="M24" i="1"/>
  <c r="O23" i="1"/>
  <c r="M23" i="1"/>
  <c r="O22" i="1"/>
  <c r="M22" i="1"/>
  <c r="O21" i="1"/>
  <c r="M21" i="1"/>
  <c r="O20" i="1"/>
  <c r="M20" i="1"/>
  <c r="O19" i="1"/>
  <c r="M19" i="1"/>
  <c r="O18" i="1"/>
  <c r="M18" i="1"/>
  <c r="O17" i="1"/>
  <c r="M17" i="1"/>
  <c r="O16" i="1"/>
  <c r="M16" i="1"/>
  <c r="O15" i="1"/>
  <c r="M15" i="1"/>
  <c r="O14" i="1"/>
  <c r="M14" i="1"/>
  <c r="O13" i="1"/>
  <c r="M13" i="1"/>
  <c r="O12" i="1"/>
  <c r="M12" i="1"/>
  <c r="O11" i="1"/>
  <c r="M11" i="1"/>
  <c r="O10" i="1"/>
  <c r="M10" i="1"/>
  <c r="O9" i="1"/>
  <c r="M9" i="1"/>
  <c r="O8" i="1"/>
  <c r="M8" i="1"/>
  <c r="O7" i="1"/>
  <c r="M7" i="1"/>
  <c r="O6" i="1"/>
  <c r="M6" i="1"/>
  <c r="O5" i="1"/>
  <c r="M5" i="1"/>
  <c r="O4" i="1"/>
  <c r="M4" i="1"/>
</calcChain>
</file>

<file path=xl/sharedStrings.xml><?xml version="1.0" encoding="utf-8"?>
<sst xmlns="http://schemas.openxmlformats.org/spreadsheetml/2006/main" count="106" uniqueCount="100">
  <si>
    <t>Štafetová závod 4x400m  - Memoriál Karla Koláře</t>
  </si>
  <si>
    <t>Součet věků</t>
  </si>
  <si>
    <t>SČ</t>
  </si>
  <si>
    <t>Jméno štafety</t>
  </si>
  <si>
    <t>1. úsek</t>
  </si>
  <si>
    <t>2. úsek</t>
  </si>
  <si>
    <t>3. úsek</t>
  </si>
  <si>
    <t>4. úsek</t>
  </si>
  <si>
    <t>Běh</t>
  </si>
  <si>
    <t>Čas</t>
  </si>
  <si>
    <t>Pořadí</t>
  </si>
  <si>
    <t>Jméno</t>
  </si>
  <si>
    <t>Věk</t>
  </si>
  <si>
    <t>TJ Jiskra Třeboň</t>
  </si>
  <si>
    <t>Soudková Martina</t>
  </si>
  <si>
    <t>Budínová Barbora</t>
  </si>
  <si>
    <t>Augstenová Petra</t>
  </si>
  <si>
    <t>Oppolzer Martin</t>
  </si>
  <si>
    <t>Jouda Men</t>
  </si>
  <si>
    <t>Svododa Vladislav</t>
  </si>
  <si>
    <t>Svoboda Filip</t>
  </si>
  <si>
    <t>Koudelka Pavel</t>
  </si>
  <si>
    <t>Kocourek Petr</t>
  </si>
  <si>
    <t>Jouda Women</t>
  </si>
  <si>
    <t>Svobodová Barbora</t>
  </si>
  <si>
    <t>Koudelková Simona</t>
  </si>
  <si>
    <t>Tržilová Anna</t>
  </si>
  <si>
    <t>Hačár Daniel</t>
  </si>
  <si>
    <t>VESAT "A"</t>
  </si>
  <si>
    <t>Milkoláš Jan</t>
  </si>
  <si>
    <t>Mikolášová anna</t>
  </si>
  <si>
    <t>Smržová Jasmína</t>
  </si>
  <si>
    <t>Czepiec Adam</t>
  </si>
  <si>
    <t>VESAT "B"</t>
  </si>
  <si>
    <t>Kubíčková Markéta</t>
  </si>
  <si>
    <t>Kretek Tomáš</t>
  </si>
  <si>
    <t>Mašek Ondřej</t>
  </si>
  <si>
    <t>Šimeček Jaroslav</t>
  </si>
  <si>
    <t>VESAT "C"</t>
  </si>
  <si>
    <t>Veselý Miroslav</t>
  </si>
  <si>
    <t>Havrdová Vendula</t>
  </si>
  <si>
    <t>Kubíčková Tereza</t>
  </si>
  <si>
    <t>Czepiec David</t>
  </si>
  <si>
    <t>Kovářová Natálie</t>
  </si>
  <si>
    <t>Machartová Valentýna</t>
  </si>
  <si>
    <t>Kovář Radek</t>
  </si>
  <si>
    <t>Řepová Veronika</t>
  </si>
  <si>
    <t>Bíglíci z Lutový</t>
  </si>
  <si>
    <t>Schneider Sebastián</t>
  </si>
  <si>
    <t>Schneider Pavel</t>
  </si>
  <si>
    <t>Feilmauerová Iveta</t>
  </si>
  <si>
    <t>Schneidrová Mariana</t>
  </si>
  <si>
    <t>Žáby z hadice</t>
  </si>
  <si>
    <t>Dvořáková Vendula</t>
  </si>
  <si>
    <t>Gulykášová Ema</t>
  </si>
  <si>
    <t>Markalousová Ema</t>
  </si>
  <si>
    <t>Markalous Bohumil</t>
  </si>
  <si>
    <t>Klouboučci</t>
  </si>
  <si>
    <t>Šiponová Gabriela</t>
  </si>
  <si>
    <t>Bouzková Karolína</t>
  </si>
  <si>
    <t>Martínková Natálie</t>
  </si>
  <si>
    <t>Martínek Roman</t>
  </si>
  <si>
    <t>DREAM TEAM</t>
  </si>
  <si>
    <t>Vlna Matyáš</t>
  </si>
  <si>
    <t>Vansa Tobiáš</t>
  </si>
  <si>
    <t>Volf Tomáš</t>
  </si>
  <si>
    <t>Vlna Lukáš</t>
  </si>
  <si>
    <t>Němec Eliáš</t>
  </si>
  <si>
    <t>Hájková Marie</t>
  </si>
  <si>
    <t>Hájková Eva</t>
  </si>
  <si>
    <t>Zeman Adam</t>
  </si>
  <si>
    <t>Hojná Voda "A"</t>
  </si>
  <si>
    <t>Bartoška Stanislav</t>
  </si>
  <si>
    <t>Domanská Elen</t>
  </si>
  <si>
    <t>Vicánová Michaela</t>
  </si>
  <si>
    <t>Vicány Pavel</t>
  </si>
  <si>
    <t>Hojná Voda "B"</t>
  </si>
  <si>
    <t>Marhoun Honza</t>
  </si>
  <si>
    <t>Marhounová Emilie</t>
  </si>
  <si>
    <t>Marhounová Natálie</t>
  </si>
  <si>
    <t>Hadačová Sára</t>
  </si>
  <si>
    <t>Hojná Voda "C"</t>
  </si>
  <si>
    <t>Rybárová Eliška</t>
  </si>
  <si>
    <t>Rybárová Michaela</t>
  </si>
  <si>
    <t>Kaslová Karolína</t>
  </si>
  <si>
    <t>Lewová Anna</t>
  </si>
  <si>
    <t>Prášek Tadeáš</t>
  </si>
  <si>
    <t>Dvořáková Tereza</t>
  </si>
  <si>
    <t>Dvořáková Vilma</t>
  </si>
  <si>
    <t>Dvořáková Kristýna</t>
  </si>
  <si>
    <t>Hojnovodská lavina</t>
  </si>
  <si>
    <t>Šulista Petr</t>
  </si>
  <si>
    <t>Sládek Stanislav</t>
  </si>
  <si>
    <t>Kurz Aleš</t>
  </si>
  <si>
    <t>Kurz Sebastian</t>
  </si>
  <si>
    <t>Hojná Voda "D"</t>
  </si>
  <si>
    <t>Bartoška Lukáš</t>
  </si>
  <si>
    <t>Bartošková Radka</t>
  </si>
  <si>
    <t>Oulická Vendi</t>
  </si>
  <si>
    <t>Oulická Lenka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</si>
</sst>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:ss.00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vertical="center" wrapText="1"/>
      <protection locked="0"/>
    </xf>
    <xf numFmtId="1" fontId="0" fillId="0" borderId="8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164" fontId="0" fillId="0" borderId="8" xfId="0" applyNumberFormat="1" applyBorder="1" applyAlignment="1" applyProtection="1">
      <alignment horizontal="center" vertical="center"/>
      <protection locked="0"/>
    </xf>
    <xf numFmtId="1" fontId="0" fillId="0" borderId="0" xfId="0" applyNumberFormat="1" applyAlignment="1">
      <alignment horizontal="center" vertical="center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vertical="center" wrapText="1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1" fontId="0" fillId="0" borderId="13" xfId="0" applyNumberFormat="1" applyBorder="1" applyAlignment="1" applyProtection="1">
      <alignment horizontal="center" vertical="center"/>
      <protection locked="0"/>
    </xf>
    <xf numFmtId="0" fontId="1" fillId="0" borderId="11" xfId="0" applyFont="1" applyBorder="1" applyAlignment="1" applyProtection="1">
      <alignment horizontal="center" vertical="center"/>
      <protection locked="0"/>
    </xf>
    <xf numFmtId="164" fontId="0" fillId="0" borderId="12" xfId="0" applyNumberFormat="1" applyBorder="1" applyAlignment="1" applyProtection="1">
      <alignment horizontal="center" vertical="center"/>
      <protection locked="0"/>
    </xf>
    <xf numFmtId="0" fontId="1" fillId="0" borderId="14" xfId="0" applyFont="1" applyBorder="1" applyAlignment="1">
      <alignment horizontal="center" vertical="center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vertical="center" wrapText="1"/>
      <protection locked="0"/>
    </xf>
    <xf numFmtId="1" fontId="0" fillId="0" borderId="16" xfId="0" applyNumberFormat="1" applyBorder="1" applyAlignment="1" applyProtection="1">
      <alignment horizontal="center" vertical="center"/>
      <protection locked="0"/>
    </xf>
    <xf numFmtId="1" fontId="0" fillId="0" borderId="17" xfId="0" applyNumberFormat="1" applyBorder="1" applyAlignment="1" applyProtection="1">
      <alignment horizontal="center" vertical="center"/>
      <protection locked="0"/>
    </xf>
    <xf numFmtId="0" fontId="1" fillId="0" borderId="15" xfId="0" applyFont="1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2" xfId="0" applyFill="1" applyBorder="1" applyAlignment="1" applyProtection="1">
      <alignment vertical="center" wrapText="1"/>
      <protection locked="0"/>
    </xf>
    <xf numFmtId="1" fontId="0" fillId="3" borderId="12" xfId="0" applyNumberFormat="1" applyFill="1" applyBorder="1" applyAlignment="1" applyProtection="1">
      <alignment horizontal="center" vertical="center"/>
      <protection locked="0"/>
    </xf>
    <xf numFmtId="1" fontId="0" fillId="3" borderId="13" xfId="0" applyNumberFormat="1" applyFill="1" applyBorder="1" applyAlignment="1" applyProtection="1">
      <alignment horizontal="center" vertical="center"/>
      <protection locked="0"/>
    </xf>
    <xf numFmtId="0" fontId="1" fillId="3" borderId="11" xfId="0" applyFon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1" fillId="3" borderId="14" xfId="0" applyFont="1" applyFill="1" applyBorder="1" applyAlignment="1">
      <alignment horizontal="center" vertical="center"/>
    </xf>
  </cellXfs>
  <cellStyles count="1">
    <cellStyle name="Normální" xfId="0" builtinId="0"/>
  </cellStyles>
  <dxfs count="2">
    <dxf>
      <font>
        <b/>
        <i val="0"/>
        <strike val="0"/>
      </font>
      <fill>
        <patternFill>
          <bgColor rgb="FFFF0000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AC1FE-921D-4133-8F55-20B4F798B724}">
  <sheetPr>
    <tabColor rgb="FFFFFF00"/>
    <pageSetUpPr fitToPage="1"/>
  </sheetPr>
  <dimension ref="A1:O33"/>
  <sheetViews>
    <sheetView showZeros="0" tabSelected="1" workbookViewId="0">
      <pane ySplit="3" topLeftCell="A4" activePane="bottomLeft" state="frozen"/>
      <selection pane="bottomLeft" activeCell="G10" sqref="G10"/>
    </sheetView>
  </sheetViews>
  <sheetFormatPr defaultRowHeight="14.4" x14ac:dyDescent="0.3"/>
  <cols>
    <col min="1" max="1" width="3.6640625" customWidth="1"/>
    <col min="2" max="2" width="15.5546875" customWidth="1"/>
    <col min="3" max="3" width="16.6640625" customWidth="1"/>
    <col min="4" max="4" width="7.109375" customWidth="1"/>
    <col min="5" max="5" width="16.6640625" customWidth="1"/>
    <col min="6" max="6" width="7.109375" customWidth="1"/>
    <col min="7" max="7" width="16.6640625" customWidth="1"/>
    <col min="8" max="8" width="7.109375" customWidth="1"/>
    <col min="9" max="9" width="16.6640625" customWidth="1"/>
    <col min="10" max="11" width="7.109375" customWidth="1"/>
    <col min="12" max="12" width="13.6640625" customWidth="1"/>
    <col min="13" max="13" width="7.109375" customWidth="1"/>
  </cols>
  <sheetData>
    <row r="1" spans="1:15" ht="48" customHeight="1" thickBo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O1" s="4" t="s">
        <v>1</v>
      </c>
    </row>
    <row r="2" spans="1:15" ht="15" customHeight="1" thickBot="1" x14ac:dyDescent="0.35">
      <c r="A2" s="5" t="s">
        <v>2</v>
      </c>
      <c r="B2" s="6" t="s">
        <v>3</v>
      </c>
      <c r="C2" s="7" t="s">
        <v>4</v>
      </c>
      <c r="D2" s="7"/>
      <c r="E2" s="7" t="s">
        <v>5</v>
      </c>
      <c r="F2" s="7"/>
      <c r="G2" s="7" t="s">
        <v>6</v>
      </c>
      <c r="H2" s="7"/>
      <c r="I2" s="7" t="s">
        <v>7</v>
      </c>
      <c r="J2" s="8"/>
      <c r="K2" s="6" t="s">
        <v>8</v>
      </c>
      <c r="L2" s="5" t="s">
        <v>9</v>
      </c>
      <c r="M2" s="36" t="s">
        <v>10</v>
      </c>
      <c r="O2" s="4"/>
    </row>
    <row r="3" spans="1:15" ht="15" thickBot="1" x14ac:dyDescent="0.35">
      <c r="A3" s="9"/>
      <c r="B3" s="10"/>
      <c r="C3" s="11" t="s">
        <v>11</v>
      </c>
      <c r="D3" s="11" t="s">
        <v>12</v>
      </c>
      <c r="E3" s="11" t="s">
        <v>11</v>
      </c>
      <c r="F3" s="11" t="s">
        <v>12</v>
      </c>
      <c r="G3" s="11" t="s">
        <v>11</v>
      </c>
      <c r="H3" s="11" t="s">
        <v>12</v>
      </c>
      <c r="I3" s="11" t="s">
        <v>11</v>
      </c>
      <c r="J3" s="12" t="s">
        <v>12</v>
      </c>
      <c r="K3" s="10"/>
      <c r="L3" s="9"/>
      <c r="M3" s="37"/>
      <c r="O3" s="4"/>
    </row>
    <row r="4" spans="1:15" ht="25.2" customHeight="1" x14ac:dyDescent="0.3">
      <c r="A4" s="13">
        <v>92</v>
      </c>
      <c r="B4" s="14" t="s">
        <v>13</v>
      </c>
      <c r="C4" s="14" t="s">
        <v>14</v>
      </c>
      <c r="D4" s="15">
        <v>13</v>
      </c>
      <c r="E4" s="14" t="s">
        <v>15</v>
      </c>
      <c r="F4" s="15">
        <v>13</v>
      </c>
      <c r="G4" s="14" t="s">
        <v>16</v>
      </c>
      <c r="H4" s="15">
        <v>43</v>
      </c>
      <c r="I4" s="14" t="s">
        <v>17</v>
      </c>
      <c r="J4" s="16">
        <v>13</v>
      </c>
      <c r="K4" s="17">
        <v>1</v>
      </c>
      <c r="L4" s="18">
        <v>3.3186342592592595E-3</v>
      </c>
      <c r="M4" s="38">
        <f>IFERROR(IF(L4="DNF",L4,RANK(L4,$L$4:$L$33,1)),"")</f>
        <v>4</v>
      </c>
      <c r="O4" s="19">
        <f t="shared" ref="O4:O33" si="0">D4+F4+H4+J4</f>
        <v>82</v>
      </c>
    </row>
    <row r="5" spans="1:15" ht="25.2" customHeight="1" x14ac:dyDescent="0.3">
      <c r="A5" s="20">
        <v>62</v>
      </c>
      <c r="B5" s="21" t="s">
        <v>18</v>
      </c>
      <c r="C5" s="21" t="s">
        <v>19</v>
      </c>
      <c r="D5" s="22">
        <v>51</v>
      </c>
      <c r="E5" s="21" t="s">
        <v>20</v>
      </c>
      <c r="F5" s="22">
        <v>22</v>
      </c>
      <c r="G5" s="21" t="s">
        <v>21</v>
      </c>
      <c r="H5" s="22">
        <v>27</v>
      </c>
      <c r="I5" s="21" t="s">
        <v>22</v>
      </c>
      <c r="J5" s="23">
        <v>32</v>
      </c>
      <c r="K5" s="24">
        <v>1</v>
      </c>
      <c r="L5" s="25">
        <v>3.9865740740740738E-3</v>
      </c>
      <c r="M5" s="39">
        <f t="shared" ref="M5:M33" si="1">IFERROR(IF(L5="DNF",L5,RANK(L5,$L$4:$L$33,1)),"")</f>
        <v>13</v>
      </c>
      <c r="O5" s="19">
        <f t="shared" si="0"/>
        <v>132</v>
      </c>
    </row>
    <row r="6" spans="1:15" ht="25.2" customHeight="1" x14ac:dyDescent="0.3">
      <c r="A6" s="20">
        <v>21</v>
      </c>
      <c r="B6" s="21" t="s">
        <v>23</v>
      </c>
      <c r="C6" s="21" t="s">
        <v>24</v>
      </c>
      <c r="D6" s="22">
        <v>16</v>
      </c>
      <c r="E6" s="21" t="s">
        <v>25</v>
      </c>
      <c r="F6" s="22">
        <v>26</v>
      </c>
      <c r="G6" s="21" t="s">
        <v>26</v>
      </c>
      <c r="H6" s="22">
        <v>22</v>
      </c>
      <c r="I6" s="21" t="s">
        <v>27</v>
      </c>
      <c r="J6" s="23">
        <v>21</v>
      </c>
      <c r="K6" s="24">
        <v>1</v>
      </c>
      <c r="L6" s="25">
        <v>4.0046296296296297E-3</v>
      </c>
      <c r="M6" s="39">
        <f t="shared" si="1"/>
        <v>14</v>
      </c>
      <c r="O6" s="19">
        <f t="shared" si="0"/>
        <v>85</v>
      </c>
    </row>
    <row r="7" spans="1:15" ht="25.2" customHeight="1" x14ac:dyDescent="0.3">
      <c r="A7" s="40">
        <v>70</v>
      </c>
      <c r="B7" s="41" t="s">
        <v>28</v>
      </c>
      <c r="C7" s="41" t="s">
        <v>29</v>
      </c>
      <c r="D7" s="42">
        <v>46</v>
      </c>
      <c r="E7" s="41" t="s">
        <v>30</v>
      </c>
      <c r="F7" s="42">
        <v>12</v>
      </c>
      <c r="G7" s="41" t="s">
        <v>31</v>
      </c>
      <c r="H7" s="42">
        <v>12</v>
      </c>
      <c r="I7" s="41" t="s">
        <v>32</v>
      </c>
      <c r="J7" s="43">
        <v>20</v>
      </c>
      <c r="K7" s="44">
        <v>1</v>
      </c>
      <c r="L7" s="45">
        <v>3.4950231481481486E-3</v>
      </c>
      <c r="M7" s="46">
        <f t="shared" si="1"/>
        <v>7</v>
      </c>
      <c r="O7" s="19">
        <f t="shared" si="0"/>
        <v>90</v>
      </c>
    </row>
    <row r="8" spans="1:15" ht="25.2" customHeight="1" x14ac:dyDescent="0.3">
      <c r="A8" s="40">
        <v>86</v>
      </c>
      <c r="B8" s="41" t="s">
        <v>33</v>
      </c>
      <c r="C8" s="41" t="s">
        <v>34</v>
      </c>
      <c r="D8" s="42">
        <v>43</v>
      </c>
      <c r="E8" s="41" t="s">
        <v>35</v>
      </c>
      <c r="F8" s="42">
        <v>13</v>
      </c>
      <c r="G8" s="41" t="s">
        <v>36</v>
      </c>
      <c r="H8" s="42">
        <v>14</v>
      </c>
      <c r="I8" s="41" t="s">
        <v>37</v>
      </c>
      <c r="J8" s="43">
        <v>12</v>
      </c>
      <c r="K8" s="44">
        <v>1</v>
      </c>
      <c r="L8" s="45">
        <v>3.6041666666666665E-3</v>
      </c>
      <c r="M8" s="46">
        <f t="shared" si="1"/>
        <v>9</v>
      </c>
      <c r="O8" s="19">
        <f t="shared" si="0"/>
        <v>82</v>
      </c>
    </row>
    <row r="9" spans="1:15" ht="25.2" customHeight="1" x14ac:dyDescent="0.3">
      <c r="A9" s="40">
        <v>10</v>
      </c>
      <c r="B9" s="41" t="s">
        <v>38</v>
      </c>
      <c r="C9" s="41" t="s">
        <v>39</v>
      </c>
      <c r="D9" s="42">
        <v>56</v>
      </c>
      <c r="E9" s="41" t="s">
        <v>40</v>
      </c>
      <c r="F9" s="42">
        <v>14</v>
      </c>
      <c r="G9" s="41" t="s">
        <v>41</v>
      </c>
      <c r="H9" s="42">
        <v>12</v>
      </c>
      <c r="I9" s="41" t="s">
        <v>42</v>
      </c>
      <c r="J9" s="43">
        <v>22</v>
      </c>
      <c r="K9" s="44">
        <v>1</v>
      </c>
      <c r="L9" s="45">
        <v>3.5460648148148148E-3</v>
      </c>
      <c r="M9" s="46">
        <f t="shared" si="1"/>
        <v>8</v>
      </c>
      <c r="O9" s="19">
        <f t="shared" si="0"/>
        <v>104</v>
      </c>
    </row>
    <row r="10" spans="1:15" ht="25.2" customHeight="1" x14ac:dyDescent="0.3">
      <c r="A10" s="20">
        <v>24</v>
      </c>
      <c r="B10" s="21"/>
      <c r="C10" s="21" t="s">
        <v>43</v>
      </c>
      <c r="D10" s="22">
        <v>16</v>
      </c>
      <c r="E10" s="21" t="s">
        <v>44</v>
      </c>
      <c r="F10" s="22">
        <v>15</v>
      </c>
      <c r="G10" s="21" t="s">
        <v>45</v>
      </c>
      <c r="H10" s="22">
        <v>46</v>
      </c>
      <c r="I10" s="21" t="s">
        <v>46</v>
      </c>
      <c r="J10" s="23">
        <v>18</v>
      </c>
      <c r="K10" s="24">
        <v>2</v>
      </c>
      <c r="L10" s="25">
        <v>3.0603009259259264E-3</v>
      </c>
      <c r="M10" s="39">
        <f t="shared" si="1"/>
        <v>2</v>
      </c>
      <c r="O10" s="19">
        <f t="shared" si="0"/>
        <v>95</v>
      </c>
    </row>
    <row r="11" spans="1:15" ht="25.2" customHeight="1" x14ac:dyDescent="0.3">
      <c r="A11" s="20">
        <v>14</v>
      </c>
      <c r="B11" s="21" t="s">
        <v>47</v>
      </c>
      <c r="C11" s="21" t="s">
        <v>48</v>
      </c>
      <c r="D11" s="22">
        <v>9</v>
      </c>
      <c r="E11" s="21" t="s">
        <v>49</v>
      </c>
      <c r="F11" s="22">
        <v>38</v>
      </c>
      <c r="G11" s="21" t="s">
        <v>50</v>
      </c>
      <c r="H11" s="22">
        <v>41</v>
      </c>
      <c r="I11" s="21" t="s">
        <v>51</v>
      </c>
      <c r="J11" s="23">
        <v>11</v>
      </c>
      <c r="K11" s="24">
        <v>2</v>
      </c>
      <c r="L11" s="25">
        <v>3.9089120370370371E-3</v>
      </c>
      <c r="M11" s="39">
        <f t="shared" si="1"/>
        <v>11</v>
      </c>
      <c r="O11" s="19">
        <f t="shared" si="0"/>
        <v>99</v>
      </c>
    </row>
    <row r="12" spans="1:15" ht="25.2" customHeight="1" x14ac:dyDescent="0.3">
      <c r="A12" s="20">
        <v>2</v>
      </c>
      <c r="B12" s="21" t="s">
        <v>52</v>
      </c>
      <c r="C12" s="21" t="s">
        <v>53</v>
      </c>
      <c r="D12" s="22">
        <v>10</v>
      </c>
      <c r="E12" s="21" t="s">
        <v>54</v>
      </c>
      <c r="F12" s="22">
        <v>13</v>
      </c>
      <c r="G12" s="21" t="s">
        <v>55</v>
      </c>
      <c r="H12" s="22">
        <v>12</v>
      </c>
      <c r="I12" s="21" t="s">
        <v>56</v>
      </c>
      <c r="J12" s="23">
        <v>69</v>
      </c>
      <c r="K12" s="24">
        <v>2</v>
      </c>
      <c r="L12" s="25">
        <v>3.3364583333333332E-3</v>
      </c>
      <c r="M12" s="39">
        <f t="shared" si="1"/>
        <v>5</v>
      </c>
      <c r="O12" s="19">
        <f t="shared" si="0"/>
        <v>104</v>
      </c>
    </row>
    <row r="13" spans="1:15" ht="25.2" customHeight="1" x14ac:dyDescent="0.3">
      <c r="A13" s="20">
        <v>17</v>
      </c>
      <c r="B13" s="21" t="s">
        <v>57</v>
      </c>
      <c r="C13" s="21" t="s">
        <v>58</v>
      </c>
      <c r="D13" s="22">
        <v>11</v>
      </c>
      <c r="E13" s="21" t="s">
        <v>59</v>
      </c>
      <c r="F13" s="22">
        <v>11</v>
      </c>
      <c r="G13" s="21" t="s">
        <v>60</v>
      </c>
      <c r="H13" s="22">
        <v>11</v>
      </c>
      <c r="I13" s="21" t="s">
        <v>61</v>
      </c>
      <c r="J13" s="23">
        <v>49</v>
      </c>
      <c r="K13" s="24">
        <v>2</v>
      </c>
      <c r="L13" s="25">
        <v>3.6443287037037039E-3</v>
      </c>
      <c r="M13" s="39">
        <f t="shared" si="1"/>
        <v>10</v>
      </c>
      <c r="O13" s="19">
        <f t="shared" si="0"/>
        <v>82</v>
      </c>
    </row>
    <row r="14" spans="1:15" ht="25.2" customHeight="1" x14ac:dyDescent="0.3">
      <c r="A14" s="20">
        <v>7</v>
      </c>
      <c r="B14" s="21" t="s">
        <v>62</v>
      </c>
      <c r="C14" s="21" t="s">
        <v>63</v>
      </c>
      <c r="D14" s="22">
        <v>12</v>
      </c>
      <c r="E14" s="21" t="s">
        <v>64</v>
      </c>
      <c r="F14" s="22">
        <v>13</v>
      </c>
      <c r="G14" s="21" t="s">
        <v>65</v>
      </c>
      <c r="H14" s="22">
        <v>14</v>
      </c>
      <c r="I14" s="21" t="s">
        <v>66</v>
      </c>
      <c r="J14" s="23">
        <v>41</v>
      </c>
      <c r="K14" s="24">
        <v>2</v>
      </c>
      <c r="L14" s="25">
        <v>3.0290509259259255E-3</v>
      </c>
      <c r="M14" s="39">
        <f t="shared" si="1"/>
        <v>1</v>
      </c>
      <c r="O14" s="19">
        <f t="shared" si="0"/>
        <v>80</v>
      </c>
    </row>
    <row r="15" spans="1:15" ht="25.2" customHeight="1" x14ac:dyDescent="0.3">
      <c r="A15" s="20">
        <v>83</v>
      </c>
      <c r="B15" s="21"/>
      <c r="C15" s="21" t="s">
        <v>67</v>
      </c>
      <c r="D15" s="22">
        <v>8</v>
      </c>
      <c r="E15" s="21" t="s">
        <v>68</v>
      </c>
      <c r="F15" s="22">
        <v>8</v>
      </c>
      <c r="G15" s="21" t="s">
        <v>69</v>
      </c>
      <c r="H15" s="22">
        <v>42</v>
      </c>
      <c r="I15" s="21" t="s">
        <v>70</v>
      </c>
      <c r="J15" s="23">
        <v>24</v>
      </c>
      <c r="K15" s="24">
        <v>2</v>
      </c>
      <c r="L15" s="25">
        <v>3.9578703703703703E-3</v>
      </c>
      <c r="M15" s="39">
        <f t="shared" si="1"/>
        <v>12</v>
      </c>
      <c r="O15" s="19">
        <f t="shared" si="0"/>
        <v>82</v>
      </c>
    </row>
    <row r="16" spans="1:15" ht="25.2" customHeight="1" x14ac:dyDescent="0.3">
      <c r="A16" s="20">
        <v>98</v>
      </c>
      <c r="B16" s="21" t="s">
        <v>71</v>
      </c>
      <c r="C16" s="21" t="s">
        <v>72</v>
      </c>
      <c r="D16" s="22">
        <v>14</v>
      </c>
      <c r="E16" s="21" t="s">
        <v>73</v>
      </c>
      <c r="F16" s="22">
        <v>13</v>
      </c>
      <c r="G16" s="21" t="s">
        <v>74</v>
      </c>
      <c r="H16" s="22">
        <v>12</v>
      </c>
      <c r="I16" s="21" t="s">
        <v>75</v>
      </c>
      <c r="J16" s="23">
        <v>46</v>
      </c>
      <c r="K16" s="24">
        <v>3</v>
      </c>
      <c r="L16" s="25">
        <v>3.2422453703703702E-3</v>
      </c>
      <c r="M16" s="39">
        <f t="shared" si="1"/>
        <v>3</v>
      </c>
      <c r="O16" s="19">
        <f t="shared" si="0"/>
        <v>85</v>
      </c>
    </row>
    <row r="17" spans="1:15" ht="25.2" customHeight="1" x14ac:dyDescent="0.3">
      <c r="A17" s="20">
        <v>11</v>
      </c>
      <c r="B17" s="21" t="s">
        <v>76</v>
      </c>
      <c r="C17" s="21" t="s">
        <v>77</v>
      </c>
      <c r="D17" s="22">
        <v>51</v>
      </c>
      <c r="E17" s="21" t="s">
        <v>78</v>
      </c>
      <c r="F17" s="22">
        <v>12</v>
      </c>
      <c r="G17" s="21" t="s">
        <v>79</v>
      </c>
      <c r="H17" s="22">
        <v>10</v>
      </c>
      <c r="I17" s="21" t="s">
        <v>80</v>
      </c>
      <c r="J17" s="23">
        <v>11</v>
      </c>
      <c r="K17" s="24">
        <v>3</v>
      </c>
      <c r="L17" s="25">
        <v>4.028009259259259E-3</v>
      </c>
      <c r="M17" s="39">
        <f t="shared" si="1"/>
        <v>15</v>
      </c>
      <c r="O17" s="19">
        <f t="shared" si="0"/>
        <v>84</v>
      </c>
    </row>
    <row r="18" spans="1:15" ht="30" customHeight="1" x14ac:dyDescent="0.3">
      <c r="A18" s="20">
        <v>15</v>
      </c>
      <c r="B18" s="21" t="s">
        <v>81</v>
      </c>
      <c r="C18" s="21" t="s">
        <v>82</v>
      </c>
      <c r="D18" s="22">
        <v>10</v>
      </c>
      <c r="E18" s="21" t="s">
        <v>83</v>
      </c>
      <c r="F18" s="22">
        <v>34</v>
      </c>
      <c r="G18" s="21" t="s">
        <v>84</v>
      </c>
      <c r="H18" s="22">
        <v>51</v>
      </c>
      <c r="I18" s="21" t="s">
        <v>85</v>
      </c>
      <c r="J18" s="23">
        <v>6</v>
      </c>
      <c r="K18" s="24">
        <v>3</v>
      </c>
      <c r="L18" s="25">
        <v>5.2958333333333329E-3</v>
      </c>
      <c r="M18" s="39">
        <f t="shared" si="1"/>
        <v>18</v>
      </c>
      <c r="O18" s="19">
        <f t="shared" si="0"/>
        <v>101</v>
      </c>
    </row>
    <row r="19" spans="1:15" ht="30" customHeight="1" x14ac:dyDescent="0.3">
      <c r="A19" s="20">
        <v>39</v>
      </c>
      <c r="B19" s="21"/>
      <c r="C19" s="21" t="s">
        <v>86</v>
      </c>
      <c r="D19" s="22">
        <v>18</v>
      </c>
      <c r="E19" s="21" t="s">
        <v>87</v>
      </c>
      <c r="F19" s="22">
        <v>16</v>
      </c>
      <c r="G19" s="21" t="s">
        <v>88</v>
      </c>
      <c r="H19" s="22">
        <v>52</v>
      </c>
      <c r="I19" s="21" t="s">
        <v>89</v>
      </c>
      <c r="J19" s="23">
        <v>23</v>
      </c>
      <c r="K19" s="24">
        <v>3</v>
      </c>
      <c r="L19" s="25">
        <v>3.3805555555555555E-3</v>
      </c>
      <c r="M19" s="39">
        <f t="shared" si="1"/>
        <v>6</v>
      </c>
      <c r="O19" s="19">
        <f t="shared" si="0"/>
        <v>109</v>
      </c>
    </row>
    <row r="20" spans="1:15" ht="30" customHeight="1" x14ac:dyDescent="0.3">
      <c r="A20" s="20">
        <v>68</v>
      </c>
      <c r="B20" s="21" t="s">
        <v>90</v>
      </c>
      <c r="C20" s="21" t="s">
        <v>91</v>
      </c>
      <c r="D20" s="22">
        <v>59</v>
      </c>
      <c r="E20" s="21" t="s">
        <v>92</v>
      </c>
      <c r="F20" s="22">
        <v>71</v>
      </c>
      <c r="G20" s="21" t="s">
        <v>93</v>
      </c>
      <c r="H20" s="22">
        <v>60</v>
      </c>
      <c r="I20" s="21" t="s">
        <v>94</v>
      </c>
      <c r="J20" s="23">
        <v>9</v>
      </c>
      <c r="K20" s="24">
        <v>3</v>
      </c>
      <c r="L20" s="25">
        <v>4.1916666666666673E-3</v>
      </c>
      <c r="M20" s="39">
        <f t="shared" si="1"/>
        <v>16</v>
      </c>
      <c r="O20" s="19">
        <f t="shared" si="0"/>
        <v>199</v>
      </c>
    </row>
    <row r="21" spans="1:15" ht="30" customHeight="1" x14ac:dyDescent="0.3">
      <c r="A21" s="20">
        <v>18</v>
      </c>
      <c r="B21" s="21" t="s">
        <v>95</v>
      </c>
      <c r="C21" s="21" t="s">
        <v>96</v>
      </c>
      <c r="D21" s="22">
        <v>12</v>
      </c>
      <c r="E21" s="21" t="s">
        <v>97</v>
      </c>
      <c r="F21" s="22">
        <v>48</v>
      </c>
      <c r="G21" s="21" t="s">
        <v>98</v>
      </c>
      <c r="H21" s="22">
        <v>6</v>
      </c>
      <c r="I21" s="21" t="s">
        <v>99</v>
      </c>
      <c r="J21" s="23">
        <v>31</v>
      </c>
      <c r="K21" s="24">
        <v>3</v>
      </c>
      <c r="L21" s="25">
        <v>4.3585648148148142E-3</v>
      </c>
      <c r="M21" s="39">
        <f t="shared" si="1"/>
        <v>17</v>
      </c>
      <c r="O21" s="19">
        <f t="shared" si="0"/>
        <v>97</v>
      </c>
    </row>
    <row r="22" spans="1:15" ht="30" customHeight="1" x14ac:dyDescent="0.3">
      <c r="A22" s="20"/>
      <c r="B22" s="21"/>
      <c r="C22" s="21"/>
      <c r="D22" s="22"/>
      <c r="E22" s="21"/>
      <c r="F22" s="22"/>
      <c r="G22" s="21"/>
      <c r="H22" s="22"/>
      <c r="I22" s="21"/>
      <c r="J22" s="23"/>
      <c r="K22" s="24"/>
      <c r="L22" s="27"/>
      <c r="M22" s="28" t="str">
        <f t="shared" si="1"/>
        <v/>
      </c>
      <c r="O22" s="19">
        <f t="shared" si="0"/>
        <v>0</v>
      </c>
    </row>
    <row r="23" spans="1:15" ht="30" customHeight="1" x14ac:dyDescent="0.3">
      <c r="A23" s="20"/>
      <c r="B23" s="21"/>
      <c r="C23" s="21"/>
      <c r="D23" s="22"/>
      <c r="E23" s="21"/>
      <c r="F23" s="22"/>
      <c r="G23" s="21"/>
      <c r="H23" s="22"/>
      <c r="I23" s="21"/>
      <c r="J23" s="23"/>
      <c r="K23" s="24"/>
      <c r="L23" s="27"/>
      <c r="M23" s="28" t="str">
        <f t="shared" si="1"/>
        <v/>
      </c>
      <c r="O23" s="19">
        <f t="shared" si="0"/>
        <v>0</v>
      </c>
    </row>
    <row r="24" spans="1:15" ht="30" customHeight="1" x14ac:dyDescent="0.3">
      <c r="A24" s="20"/>
      <c r="B24" s="21"/>
      <c r="C24" s="21"/>
      <c r="D24" s="22"/>
      <c r="E24" s="21"/>
      <c r="F24" s="22"/>
      <c r="G24" s="21"/>
      <c r="H24" s="22"/>
      <c r="I24" s="21"/>
      <c r="J24" s="23"/>
      <c r="K24" s="24"/>
      <c r="L24" s="25"/>
      <c r="M24" s="26" t="str">
        <f t="shared" si="1"/>
        <v/>
      </c>
      <c r="O24" s="19">
        <f t="shared" si="0"/>
        <v>0</v>
      </c>
    </row>
    <row r="25" spans="1:15" ht="30" customHeight="1" x14ac:dyDescent="0.3">
      <c r="A25" s="20"/>
      <c r="B25" s="21"/>
      <c r="C25" s="21"/>
      <c r="D25" s="22"/>
      <c r="E25" s="21"/>
      <c r="F25" s="22"/>
      <c r="G25" s="21"/>
      <c r="H25" s="22"/>
      <c r="I25" s="21"/>
      <c r="J25" s="23"/>
      <c r="K25" s="24"/>
      <c r="L25" s="27"/>
      <c r="M25" s="28" t="str">
        <f t="shared" si="1"/>
        <v/>
      </c>
      <c r="O25" s="19">
        <f t="shared" si="0"/>
        <v>0</v>
      </c>
    </row>
    <row r="26" spans="1:15" ht="30" customHeight="1" x14ac:dyDescent="0.3">
      <c r="A26" s="20"/>
      <c r="B26" s="21"/>
      <c r="C26" s="21"/>
      <c r="D26" s="22"/>
      <c r="E26" s="21"/>
      <c r="F26" s="22"/>
      <c r="G26" s="21"/>
      <c r="H26" s="22"/>
      <c r="I26" s="21"/>
      <c r="J26" s="23"/>
      <c r="K26" s="24"/>
      <c r="L26" s="27"/>
      <c r="M26" s="28" t="str">
        <f t="shared" si="1"/>
        <v/>
      </c>
      <c r="O26" s="19">
        <f t="shared" si="0"/>
        <v>0</v>
      </c>
    </row>
    <row r="27" spans="1:15" ht="30" customHeight="1" x14ac:dyDescent="0.3">
      <c r="A27" s="20"/>
      <c r="B27" s="21"/>
      <c r="C27" s="21"/>
      <c r="D27" s="22"/>
      <c r="E27" s="21"/>
      <c r="F27" s="22"/>
      <c r="G27" s="21"/>
      <c r="H27" s="22"/>
      <c r="I27" s="21"/>
      <c r="J27" s="23"/>
      <c r="K27" s="24"/>
      <c r="L27" s="27"/>
      <c r="M27" s="28" t="str">
        <f t="shared" si="1"/>
        <v/>
      </c>
      <c r="O27" s="19">
        <f t="shared" si="0"/>
        <v>0</v>
      </c>
    </row>
    <row r="28" spans="1:15" ht="30" customHeight="1" x14ac:dyDescent="0.3">
      <c r="A28" s="20"/>
      <c r="B28" s="21"/>
      <c r="C28" s="21"/>
      <c r="D28" s="22"/>
      <c r="E28" s="21"/>
      <c r="F28" s="22"/>
      <c r="G28" s="21"/>
      <c r="H28" s="22"/>
      <c r="I28" s="21"/>
      <c r="J28" s="23"/>
      <c r="K28" s="24"/>
      <c r="L28" s="25"/>
      <c r="M28" s="26" t="str">
        <f t="shared" si="1"/>
        <v/>
      </c>
      <c r="O28" s="19">
        <f t="shared" si="0"/>
        <v>0</v>
      </c>
    </row>
    <row r="29" spans="1:15" ht="30" customHeight="1" x14ac:dyDescent="0.3">
      <c r="A29" s="20"/>
      <c r="B29" s="21"/>
      <c r="C29" s="21"/>
      <c r="D29" s="22"/>
      <c r="E29" s="21"/>
      <c r="F29" s="22"/>
      <c r="G29" s="21"/>
      <c r="H29" s="22"/>
      <c r="I29" s="21"/>
      <c r="J29" s="23"/>
      <c r="K29" s="24"/>
      <c r="L29" s="27"/>
      <c r="M29" s="28" t="str">
        <f t="shared" si="1"/>
        <v/>
      </c>
      <c r="O29" s="19">
        <f t="shared" si="0"/>
        <v>0</v>
      </c>
    </row>
    <row r="30" spans="1:15" ht="30" customHeight="1" x14ac:dyDescent="0.3">
      <c r="A30" s="20"/>
      <c r="B30" s="21"/>
      <c r="C30" s="21"/>
      <c r="D30" s="22"/>
      <c r="E30" s="21"/>
      <c r="F30" s="22"/>
      <c r="G30" s="21"/>
      <c r="H30" s="22"/>
      <c r="I30" s="21"/>
      <c r="J30" s="23"/>
      <c r="K30" s="24"/>
      <c r="L30" s="27"/>
      <c r="M30" s="28" t="str">
        <f t="shared" si="1"/>
        <v/>
      </c>
      <c r="O30" s="19">
        <f t="shared" si="0"/>
        <v>0</v>
      </c>
    </row>
    <row r="31" spans="1:15" ht="30" customHeight="1" x14ac:dyDescent="0.3">
      <c r="A31" s="20"/>
      <c r="B31" s="21"/>
      <c r="C31" s="21"/>
      <c r="D31" s="22"/>
      <c r="E31" s="21"/>
      <c r="F31" s="22"/>
      <c r="G31" s="21"/>
      <c r="H31" s="22"/>
      <c r="I31" s="21"/>
      <c r="J31" s="23"/>
      <c r="K31" s="24"/>
      <c r="L31" s="27"/>
      <c r="M31" s="28" t="str">
        <f t="shared" si="1"/>
        <v/>
      </c>
      <c r="O31" s="19">
        <f t="shared" si="0"/>
        <v>0</v>
      </c>
    </row>
    <row r="32" spans="1:15" ht="30" customHeight="1" x14ac:dyDescent="0.3">
      <c r="A32" s="20"/>
      <c r="B32" s="21"/>
      <c r="C32" s="21"/>
      <c r="D32" s="22"/>
      <c r="E32" s="21"/>
      <c r="F32" s="22"/>
      <c r="G32" s="21"/>
      <c r="H32" s="22"/>
      <c r="I32" s="21"/>
      <c r="J32" s="23"/>
      <c r="K32" s="24"/>
      <c r="L32" s="25"/>
      <c r="M32" s="26" t="str">
        <f t="shared" si="1"/>
        <v/>
      </c>
      <c r="O32" s="19">
        <f t="shared" si="0"/>
        <v>0</v>
      </c>
    </row>
    <row r="33" spans="1:15" ht="30" customHeight="1" thickBot="1" x14ac:dyDescent="0.35">
      <c r="A33" s="29"/>
      <c r="B33" s="30"/>
      <c r="C33" s="30"/>
      <c r="D33" s="31"/>
      <c r="E33" s="30"/>
      <c r="F33" s="31"/>
      <c r="G33" s="30"/>
      <c r="H33" s="31"/>
      <c r="I33" s="30"/>
      <c r="J33" s="32"/>
      <c r="K33" s="33"/>
      <c r="L33" s="34"/>
      <c r="M33" s="35" t="str">
        <f t="shared" si="1"/>
        <v/>
      </c>
      <c r="O33" s="19">
        <f t="shared" si="0"/>
        <v>0</v>
      </c>
    </row>
  </sheetData>
  <mergeCells count="11">
    <mergeCell ref="M2:M3"/>
    <mergeCell ref="A1:M1"/>
    <mergeCell ref="O1:O3"/>
    <mergeCell ref="A2:A3"/>
    <mergeCell ref="B2:B3"/>
    <mergeCell ref="C2:D2"/>
    <mergeCell ref="E2:F2"/>
    <mergeCell ref="G2:H2"/>
    <mergeCell ref="I2:J2"/>
    <mergeCell ref="K2:K3"/>
    <mergeCell ref="L2:L3"/>
  </mergeCells>
  <conditionalFormatting sqref="O4:O33">
    <cfRule type="cellIs" dxfId="1" priority="1" operator="greaterThanOrEqual">
      <formula>80</formula>
    </cfRule>
    <cfRule type="cellIs" dxfId="0" priority="2" operator="lessThan">
      <formula>80</formula>
    </cfRule>
  </conditionalFormatting>
  <dataValidations count="1">
    <dataValidation type="list" allowBlank="1" showInputMessage="1" showErrorMessage="1" sqref="K4:K33" xr:uid="{E3A215CE-6312-4674-B896-539C5EB428CD}">
      <formula1>"1, 2, 3, 4, 5, 6, 7, 8, 9, 10"</formula1>
    </dataValidation>
  </dataValidations>
  <pageMargins left="0.70866141732283472" right="0.70866141732283472" top="0.78740157480314965" bottom="0.78740157480314965" header="0.31496062992125984" footer="0.31496062992125984"/>
  <pageSetup paperSize="9" scale="48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Štafety</vt:lpstr>
      <vt:lpstr>Štafety!Názvy_tisku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Miroslav Veselý</dc:creator>
  <cp:lastModifiedBy>Miroslav Veselý</cp:lastModifiedBy>
  <dcterms:created xsi:type="dcterms:W3CDTF">2025-09-30T04:55:38Z</dcterms:created>
  <dcterms:modified xsi:type="dcterms:W3CDTF">2025-09-30T04:58:51Z</dcterms:modified>
</cp:coreProperties>
</file>